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45" windowWidth="15480" windowHeight="49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<sst xmlns="http://schemas.openxmlformats.org/spreadsheetml/2006/main" count="149" uniqueCount="106">
  <si>
    <t>Cooperator:</t>
  </si>
  <si>
    <t>Location: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</si>
  <si>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</si>
  <si>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</si>
  <si>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</si>
  <si>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</si>
  <si>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</si>
  <si>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</si>
  <si>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</si>
  <si>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</si>
  <si>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</si>
  <si>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</si>
  <si>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</si>
  <si>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</si>
  <si>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</si>
  <si>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</si>
  <si>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</si>
  <si>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</si>
  <si>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</si>
  <si>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</si>
  <si>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ENTRY</t>
  </si>
  <si>
    <t>NAME</t>
  </si>
  <si>
    <t>CLASS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</si>
  <si>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</si>
  <si>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</si>
  <si>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</si>
  <si>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</si>
  <si>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</si>
  <si>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</si>
  <si>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</si>
  <si>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</si>
  <si>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</si>
  <si>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BRUNDAGE96</t>
  </si>
  <si>
    <t>SWW</t>
  </si>
  <si>
    <t>CHUKAR</t>
  </si>
  <si>
    <t>Club</t>
  </si>
  <si>
    <t>MADSEN</t>
  </si>
  <si>
    <t>PI511673</t>
  </si>
  <si>
    <t>STEPHENS</t>
  </si>
  <si>
    <t>KW970018.K-006</t>
  </si>
  <si>
    <t>KW01003H4003R</t>
  </si>
  <si>
    <t>ID98-15306A</t>
  </si>
  <si>
    <t>Simon/Brundage 96</t>
  </si>
  <si>
    <t>IDCF00-475-2DH</t>
  </si>
  <si>
    <t>87-52814A 3*/SF4</t>
  </si>
  <si>
    <t>ARS970184-1C</t>
  </si>
  <si>
    <t>Eltan//WA7665/Rulo</t>
  </si>
  <si>
    <t>OR2060395</t>
  </si>
  <si>
    <t>ROSSINI/1/YSATIS/2/ORACLE//WEATHERFORD/5/WSQ910137/4/SMB/HN4//SPN/3/WTS//YMH/HYS</t>
  </si>
  <si>
    <t>96-282A-1D</t>
  </si>
  <si>
    <t>88-32103A / 87-52814A</t>
  </si>
  <si>
    <t>99-06202A</t>
  </si>
  <si>
    <t>ID-B-96w / 10085-5</t>
  </si>
  <si>
    <t>99-07904A</t>
  </si>
  <si>
    <t>ID-B-96t / 87-52814A</t>
  </si>
  <si>
    <t>IDO663</t>
  </si>
  <si>
    <t>Pioneer 2737W/2*Stephens</t>
  </si>
  <si>
    <t xml:space="preserve">AgriPro 80-3 </t>
  </si>
  <si>
    <t>Stephens *3 / FS4 // Stephens /3/ OR970024</t>
  </si>
  <si>
    <t>MEAN</t>
  </si>
  <si>
    <t>LSD (0.05)</t>
  </si>
  <si>
    <t>CV</t>
  </si>
  <si>
    <t>2009 WESTERN REGIONAL SOFT WINTER WHEAT DATA SHEET</t>
  </si>
  <si>
    <t>ARS970163-4C</t>
  </si>
  <si>
    <t>IDCF02-859</t>
  </si>
  <si>
    <t>ID96-51506A</t>
  </si>
  <si>
    <t>ID98-19502A</t>
  </si>
  <si>
    <t>OR2040726</t>
  </si>
  <si>
    <t>OR2050293</t>
  </si>
  <si>
    <t>OR2050301</t>
  </si>
  <si>
    <t>KW990161-3049</t>
  </si>
  <si>
    <t>99x1009-23</t>
  </si>
  <si>
    <t>ID98-19010A</t>
  </si>
  <si>
    <t>ID-D-05</t>
  </si>
  <si>
    <t>ARS970175-4C</t>
  </si>
  <si>
    <t>ARS970175-1L</t>
  </si>
  <si>
    <t>OR2060324</t>
  </si>
  <si>
    <t>OR2060181</t>
  </si>
  <si>
    <t>OR2060431</t>
  </si>
  <si>
    <t>OR2060916</t>
  </si>
  <si>
    <t>OR2060926</t>
  </si>
  <si>
    <t>Brundage Resel</t>
  </si>
  <si>
    <t>Chukar</t>
  </si>
  <si>
    <t>CI 017596</t>
  </si>
  <si>
    <t>Dusty//MDN sib/Dusty///WA7665/RULO</t>
  </si>
  <si>
    <t>FS4/Brundage/3*Brundage 96</t>
  </si>
  <si>
    <t>Lewjain / 87-00314A // 87-00314A</t>
  </si>
  <si>
    <t>Brundage 96 / 89-18102A</t>
  </si>
  <si>
    <t>SPN/MADSEN/3/WA 7163 SISTER/SA 463 -GBR//STEPHENS</t>
  </si>
  <si>
    <t>MADSEN/MALCOLM/3/REMAN//MADSEN/MALCOLM</t>
  </si>
  <si>
    <t>MADSEN/MALCOLM/3/ROSSINI/1/YSATIS/2/ORACLE//WEATHERFORD</t>
  </si>
  <si>
    <t>939515 (Tubbs Sib) // Stephens *3 / FS4</t>
  </si>
  <si>
    <t>Brundage/89-54508A</t>
  </si>
  <si>
    <t>Norman/VHO88262//Lambert</t>
  </si>
  <si>
    <t>STEPHENS//WA7665/WA7622</t>
  </si>
  <si>
    <t>ROSSINI/1/YSATIS/2/ORACLE/5/6720-10//YMH/HYS/3/WA 7163 SISTER/4/WA 7163 SISTER</t>
  </si>
  <si>
    <t>"F1/4/F1,NAD//TMP/CI12406/3/EMU/6/ROSSINI/1/YSATIS/2/ORACLE"""</t>
  </si>
  <si>
    <t>CLUB</t>
  </si>
  <si>
    <t>Jianli Chen</t>
  </si>
  <si>
    <t>Aberdeen</t>
  </si>
  <si>
    <t>GRAIN PROTEIN</t>
  </si>
  <si>
    <t>inches</t>
  </si>
  <si>
    <t>Rust</t>
  </si>
  <si>
    <t>Scale</t>
  </si>
  <si>
    <t>%</t>
  </si>
  <si>
    <t>BU/AC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</si>
</sst>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</numFmts>
  <fonts count="24"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15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3" fillId="24" borderId="21" xfId="0" applyFont="1" applyFill="1" applyBorder="1" applyAlignment="1">
      <alignment horizontal="center"/>
    </xf>
    <xf numFmtId="0" fontId="3" fillId="24" borderId="22" xfId="0" applyFont="1" applyFill="1" applyBorder="1" applyAlignment="1">
      <alignment horizontal="left" wrapText="1"/>
    </xf>
    <xf numFmtId="0" fontId="3" fillId="24" borderId="23" xfId="0" applyFont="1" applyFill="1" applyBorder="1" applyAlignment="1">
      <alignment horizontal="center"/>
    </xf>
    <xf numFmtId="0" fontId="3" fillId="24" borderId="24" xfId="0" applyFont="1" applyFill="1" applyBorder="1" applyAlignment="1">
      <alignment horizontal="left" wrapText="1"/>
    </xf>
    <xf numFmtId="0" fontId="3" fillId="24" borderId="24" xfId="0" applyFont="1" applyFill="1" applyBorder="1" applyAlignment="1">
      <alignment/>
    </xf>
    <xf numFmtId="0" fontId="3" fillId="24" borderId="24" xfId="0" applyFont="1" applyFill="1" applyBorder="1" applyAlignment="1">
      <alignment horizontal="left"/>
    </xf>
    <xf numFmtId="0" fontId="3" fillId="24" borderId="24" xfId="0" applyFont="1" applyFill="1" applyBorder="1" applyAlignment="1">
      <alignment wrapText="1"/>
    </xf>
    <xf numFmtId="0" fontId="3" fillId="24" borderId="24" xfId="0" applyFont="1" applyFill="1" applyBorder="1" applyAlignment="1">
      <alignment/>
    </xf>
    <xf numFmtId="0" fontId="2" fillId="24" borderId="24" xfId="0" applyFont="1" applyFill="1" applyBorder="1" applyAlignment="1">
      <alignment/>
    </xf>
    <xf numFmtId="0" fontId="3" fillId="24" borderId="24" xfId="0" applyFont="1" applyFill="1" applyBorder="1" applyAlignment="1" quotePrefix="1">
      <alignment/>
    </xf>
    <xf numFmtId="0" fontId="3" fillId="24" borderId="24" xfId="57" applyFont="1" applyFill="1" applyBorder="1">
      <alignment/>
      <protection/>
    </xf>
    <xf numFmtId="0" fontId="3" fillId="24" borderId="24" xfId="57" applyFont="1" applyFill="1" applyBorder="1" applyAlignment="1">
      <alignment horizontal="left"/>
      <protection/>
    </xf>
    <xf numFmtId="0" fontId="4" fillId="24" borderId="24" xfId="0" applyFont="1" applyFill="1" applyBorder="1" applyAlignment="1">
      <alignment/>
    </xf>
    <xf numFmtId="49" fontId="3" fillId="24" borderId="24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25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65" fontId="3" fillId="0" borderId="22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165" fontId="3" fillId="0" borderId="24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3" fillId="0" borderId="35" xfId="0" applyNumberFormat="1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23" fillId="0" borderId="35" xfId="0" applyFont="1" applyBorder="1" applyAlignment="1">
      <alignment horizontal="center" vertical="top"/>
    </xf>
    <xf numFmtId="0" fontId="23" fillId="0" borderId="36" xfId="0" applyFont="1" applyBorder="1" applyAlignment="1">
      <alignment horizontal="center" vertical="top"/>
    </xf>
    <xf numFmtId="1" fontId="3" fillId="0" borderId="34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D1">
      <selection activeCell="D13" sqref="D13"/>
    </sheetView>
  </sheetViews>
  <sheetFormatPr defaultColWidth="9.140625" defaultRowHeight="15"/>
  <cols>
    <col min="1" max="1" width="9.140625" style="35" customWidth="1"/>
    <col min="2" max="2" width="15.8515625" style="35" bestFit="1" customWidth="1"/>
    <col min="3" max="3" width="8.57421875" style="35" customWidth="1"/>
    <col min="4" max="4" width="89.28125" style="35" bestFit="1" customWidth="1"/>
    <col min="5" max="5" width="9.140625" style="35" customWidth="1"/>
    <col min="6" max="6" width="11.7109375" style="35" customWidth="1"/>
    <col min="7" max="10" width="9.140625" style="35" customWidth="1"/>
    <col min="11" max="11" width="10.421875" style="35" bestFit="1" customWidth="1"/>
    <col min="12" max="16" width="9.140625" style="35" customWidth="1"/>
    <col min="17" max="17" width="12.00390625" style="35" bestFit="1" customWidth="1"/>
    <col min="18" max="20" width="9.140625" style="35" customWidth="1"/>
  </cols>
  <sheetData>
    <row r="1" spans="1:20" ht="15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>
      <c r="A2" s="2" t="s">
        <v>0</v>
      </c>
      <c r="B2" s="2" t="s">
        <v>98</v>
      </c>
      <c r="C2" s="2"/>
      <c r="D2" s="2"/>
      <c r="E2" s="2"/>
      <c r="F2" s="2" t="s">
        <v>1</v>
      </c>
      <c r="G2" s="2" t="s">
        <v>99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</row>
    <row r="3" spans="1:20" ht="15">
      <c r="A3" s="2" t="s">
        <v>2</v>
      </c>
      <c r="B3" s="41">
        <v>3</v>
      </c>
      <c r="C3" s="2" t="s">
        <v>3</v>
      </c>
      <c r="D3" s="2"/>
      <c r="E3" s="2"/>
      <c r="F3" s="2" t="s">
        <v>4</v>
      </c>
      <c r="G3" s="2">
        <v>15.881</v>
      </c>
      <c r="H3" s="2"/>
      <c r="I3" s="2"/>
      <c r="J3" s="2"/>
      <c r="K3" s="2" t="s">
        <v>5</v>
      </c>
      <c r="L3" s="2">
        <v>6.583429</v>
      </c>
      <c r="M3" s="2"/>
      <c r="N3" s="2"/>
      <c r="O3" s="2"/>
      <c r="P3" s="2"/>
      <c r="Q3" s="2"/>
      <c r="R3" s="4"/>
      <c r="S3" s="5"/>
      <c r="T3" s="5"/>
    </row>
    <row r="4" spans="1:20" ht="15">
      <c r="A4" s="2" t="s">
        <v>6</v>
      </c>
      <c r="B4" s="2"/>
      <c r="C4" s="2"/>
      <c r="D4" s="2"/>
      <c r="E4" s="2"/>
      <c r="F4" s="2" t="s">
        <v>7</v>
      </c>
      <c r="G4" s="42">
        <v>39717</v>
      </c>
      <c r="H4" s="2"/>
      <c r="I4" s="2"/>
      <c r="J4" s="2"/>
      <c r="K4" s="2" t="s">
        <v>8</v>
      </c>
      <c r="L4" s="6">
        <v>40052</v>
      </c>
      <c r="M4" s="2"/>
      <c r="N4" s="2"/>
      <c r="O4" s="2"/>
      <c r="P4" s="2"/>
      <c r="Q4" s="2"/>
      <c r="R4" s="4"/>
      <c r="S4" s="5"/>
      <c r="T4" s="5"/>
    </row>
    <row r="5" spans="1:20" ht="15.75" thickBot="1">
      <c r="A5" s="7" t="s">
        <v>9</v>
      </c>
      <c r="B5" s="8"/>
      <c r="C5" s="8"/>
      <c r="D5" s="8"/>
      <c r="E5" s="8"/>
      <c r="F5" s="8"/>
      <c r="G5" s="8"/>
      <c r="H5" s="9"/>
      <c r="I5" s="9"/>
      <c r="J5" s="9"/>
      <c r="K5" s="9"/>
      <c r="L5" s="7"/>
      <c r="N5" s="7"/>
      <c r="O5" s="7"/>
      <c r="P5" s="7"/>
      <c r="Q5" s="7"/>
      <c r="R5" s="10"/>
      <c r="S5" s="11"/>
      <c r="T5" s="11"/>
    </row>
    <row r="6" spans="1:20" ht="15">
      <c r="A6" s="12"/>
      <c r="B6" s="13"/>
      <c r="C6" s="14"/>
      <c r="D6" s="15" t="s">
        <v>10</v>
      </c>
      <c r="E6" s="15" t="s">
        <v>11</v>
      </c>
      <c r="F6" s="15" t="s">
        <v>12</v>
      </c>
      <c r="G6" s="15" t="s">
        <v>13</v>
      </c>
      <c r="H6" s="15" t="s">
        <v>16</v>
      </c>
      <c r="I6" s="43" t="s">
        <v>17</v>
      </c>
      <c r="J6" s="15" t="s">
        <v>17</v>
      </c>
      <c r="K6" s="15" t="s">
        <v>14</v>
      </c>
      <c r="L6" s="15" t="s">
        <v>18</v>
      </c>
      <c r="M6" s="15" t="s">
        <v>15</v>
      </c>
      <c r="N6" s="15">
        <v>100</v>
      </c>
      <c r="O6" s="15" t="s">
        <v>102</v>
      </c>
      <c r="P6" s="15" t="s">
        <v>102</v>
      </c>
      <c r="Q6" s="15" t="s">
        <v>19</v>
      </c>
      <c r="R6" s="15" t="s">
        <v>19</v>
      </c>
      <c r="S6" s="15" t="s">
        <v>19</v>
      </c>
      <c r="T6" s="16" t="s">
        <v>19</v>
      </c>
    </row>
    <row r="7" spans="1:20" ht="15">
      <c r="A7" s="17" t="s">
        <v>20</v>
      </c>
      <c r="B7" s="9" t="s">
        <v>21</v>
      </c>
      <c r="C7" s="18" t="s">
        <v>22</v>
      </c>
      <c r="D7" s="7"/>
      <c r="E7" s="9"/>
      <c r="F7" s="9"/>
      <c r="G7" s="9" t="s">
        <v>23</v>
      </c>
      <c r="H7" s="9" t="s">
        <v>26</v>
      </c>
      <c r="I7" s="9"/>
      <c r="J7" s="9"/>
      <c r="K7" s="9"/>
      <c r="L7" s="9"/>
      <c r="M7" s="9" t="s">
        <v>25</v>
      </c>
      <c r="N7" s="9" t="s">
        <v>24</v>
      </c>
      <c r="O7" s="9" t="s">
        <v>103</v>
      </c>
      <c r="P7" s="9" t="s">
        <v>104</v>
      </c>
      <c r="Q7" s="9" t="s">
        <v>100</v>
      </c>
      <c r="R7" s="9"/>
      <c r="S7" s="9"/>
      <c r="T7" s="19"/>
    </row>
    <row r="8" spans="1:20" ht="15.75" thickBot="1">
      <c r="A8" s="44"/>
      <c r="B8" s="45"/>
      <c r="C8" s="45"/>
      <c r="D8" s="46"/>
      <c r="E8" s="47" t="s">
        <v>105</v>
      </c>
      <c r="F8" s="47"/>
      <c r="G8" s="47" t="s">
        <v>27</v>
      </c>
      <c r="H8" s="47" t="s">
        <v>30</v>
      </c>
      <c r="I8" s="47" t="s">
        <v>101</v>
      </c>
      <c r="J8" s="47" t="s">
        <v>31</v>
      </c>
      <c r="K8" s="47"/>
      <c r="L8" s="47" t="s">
        <v>29</v>
      </c>
      <c r="M8" s="47" t="s">
        <v>29</v>
      </c>
      <c r="N8" s="47" t="s">
        <v>28</v>
      </c>
      <c r="O8" s="47"/>
      <c r="P8" s="47"/>
      <c r="Q8" s="47"/>
      <c r="R8" s="47"/>
      <c r="S8" s="47"/>
      <c r="T8" s="48"/>
    </row>
    <row r="9" spans="1:20" ht="15">
      <c r="A9" s="20">
        <v>1</v>
      </c>
      <c r="B9" s="21" t="s">
        <v>32</v>
      </c>
      <c r="C9" s="21" t="s">
        <v>33</v>
      </c>
      <c r="D9" s="21" t="s">
        <v>81</v>
      </c>
      <c r="E9" s="50">
        <v>144.763333</v>
      </c>
      <c r="F9" s="49">
        <f aca="true" t="shared" si="0" ref="F9:F41">RANK(E9,E$9:E$41,0)</f>
        <v>24</v>
      </c>
      <c r="G9" s="50">
        <v>56.7061602</v>
      </c>
      <c r="H9" s="50">
        <v>166.333333</v>
      </c>
      <c r="I9" s="50"/>
      <c r="J9" s="50">
        <v>104.986666582</v>
      </c>
      <c r="K9" s="50">
        <v>98.333333</v>
      </c>
      <c r="L9" s="50">
        <v>0</v>
      </c>
      <c r="M9" s="50"/>
      <c r="N9" s="51"/>
      <c r="O9" s="51"/>
      <c r="P9" s="51"/>
      <c r="Q9" s="50">
        <v>11.24</v>
      </c>
      <c r="R9" s="51"/>
      <c r="S9" s="51"/>
      <c r="T9" s="52"/>
    </row>
    <row r="10" spans="1:20" ht="15">
      <c r="A10" s="22">
        <v>2</v>
      </c>
      <c r="B10" s="23" t="s">
        <v>34</v>
      </c>
      <c r="C10" s="23" t="s">
        <v>97</v>
      </c>
      <c r="D10" s="24" t="s">
        <v>82</v>
      </c>
      <c r="E10" s="54">
        <v>126.02</v>
      </c>
      <c r="F10" s="53">
        <f t="shared" si="0"/>
        <v>31</v>
      </c>
      <c r="G10" s="54">
        <v>56.86132631</v>
      </c>
      <c r="H10" s="54">
        <v>170</v>
      </c>
      <c r="I10" s="54"/>
      <c r="J10" s="54">
        <v>110.91333341800001</v>
      </c>
      <c r="K10" s="54">
        <v>100</v>
      </c>
      <c r="L10" s="54">
        <v>1.23333333</v>
      </c>
      <c r="M10" s="54"/>
      <c r="N10" s="55"/>
      <c r="O10" s="55"/>
      <c r="P10" s="55"/>
      <c r="Q10" s="54">
        <v>12.68</v>
      </c>
      <c r="R10" s="55"/>
      <c r="S10" s="55"/>
      <c r="T10" s="56"/>
    </row>
    <row r="11" spans="1:20" ht="15">
      <c r="A11" s="22">
        <v>3</v>
      </c>
      <c r="B11" s="25" t="s">
        <v>36</v>
      </c>
      <c r="C11" s="23" t="s">
        <v>33</v>
      </c>
      <c r="D11" s="26" t="s">
        <v>37</v>
      </c>
      <c r="E11" s="54">
        <v>158.28</v>
      </c>
      <c r="F11" s="53">
        <f t="shared" si="0"/>
        <v>12</v>
      </c>
      <c r="G11" s="54">
        <v>57.481990749999994</v>
      </c>
      <c r="H11" s="54">
        <v>169</v>
      </c>
      <c r="I11" s="54"/>
      <c r="J11" s="54">
        <v>105.83333341800001</v>
      </c>
      <c r="K11" s="54">
        <v>100</v>
      </c>
      <c r="L11" s="54">
        <v>0.16666667</v>
      </c>
      <c r="M11" s="54"/>
      <c r="N11" s="55"/>
      <c r="O11" s="55"/>
      <c r="P11" s="55"/>
      <c r="Q11" s="54">
        <v>12.03</v>
      </c>
      <c r="R11" s="55"/>
      <c r="S11" s="55"/>
      <c r="T11" s="56"/>
    </row>
    <row r="12" spans="1:20" ht="15">
      <c r="A12" s="22">
        <v>4</v>
      </c>
      <c r="B12" s="25" t="s">
        <v>38</v>
      </c>
      <c r="C12" s="23" t="s">
        <v>33</v>
      </c>
      <c r="D12" s="26" t="s">
        <v>83</v>
      </c>
      <c r="E12" s="54">
        <v>141.323333</v>
      </c>
      <c r="F12" s="53">
        <f t="shared" si="0"/>
        <v>29</v>
      </c>
      <c r="G12" s="54">
        <v>55.81748157</v>
      </c>
      <c r="H12" s="54">
        <v>164.333333</v>
      </c>
      <c r="I12" s="54"/>
      <c r="J12" s="54">
        <v>103.293333418</v>
      </c>
      <c r="K12" s="54">
        <v>100</v>
      </c>
      <c r="L12" s="54">
        <v>0.13333333</v>
      </c>
      <c r="M12" s="54"/>
      <c r="N12" s="55"/>
      <c r="O12" s="55"/>
      <c r="P12" s="55"/>
      <c r="Q12" s="54">
        <v>11.29</v>
      </c>
      <c r="R12" s="55"/>
      <c r="S12" s="55"/>
      <c r="T12" s="56"/>
    </row>
    <row r="13" spans="1:20" ht="15">
      <c r="A13" s="22">
        <v>5</v>
      </c>
      <c r="B13" s="25" t="s">
        <v>63</v>
      </c>
      <c r="C13" s="23" t="s">
        <v>35</v>
      </c>
      <c r="D13" s="24" t="s">
        <v>84</v>
      </c>
      <c r="E13" s="54">
        <v>142.7</v>
      </c>
      <c r="F13" s="53">
        <f t="shared" si="0"/>
        <v>27</v>
      </c>
      <c r="G13" s="54">
        <v>55.94443566</v>
      </c>
      <c r="H13" s="54">
        <v>168.666667</v>
      </c>
      <c r="I13" s="54"/>
      <c r="J13" s="54">
        <v>109.22</v>
      </c>
      <c r="K13" s="54">
        <v>100</v>
      </c>
      <c r="L13" s="54">
        <v>0.83333333</v>
      </c>
      <c r="M13" s="54"/>
      <c r="N13" s="55"/>
      <c r="O13" s="55"/>
      <c r="P13" s="55"/>
      <c r="Q13" s="54">
        <v>12.79</v>
      </c>
      <c r="R13" s="55"/>
      <c r="S13" s="55"/>
      <c r="T13" s="56"/>
    </row>
    <row r="14" spans="1:20" ht="15">
      <c r="A14" s="22">
        <v>6</v>
      </c>
      <c r="B14" s="25" t="s">
        <v>64</v>
      </c>
      <c r="C14" s="23" t="s">
        <v>33</v>
      </c>
      <c r="D14" s="24" t="s">
        <v>85</v>
      </c>
      <c r="E14" s="54">
        <v>146.166667</v>
      </c>
      <c r="F14" s="53">
        <f t="shared" si="0"/>
        <v>23</v>
      </c>
      <c r="G14" s="54">
        <v>56.452252019999996</v>
      </c>
      <c r="H14" s="54">
        <v>165.666667</v>
      </c>
      <c r="I14" s="54"/>
      <c r="J14" s="54">
        <v>103.293333418</v>
      </c>
      <c r="K14" s="54">
        <v>100</v>
      </c>
      <c r="L14" s="54">
        <v>0</v>
      </c>
      <c r="M14" s="54"/>
      <c r="N14" s="55"/>
      <c r="O14" s="55"/>
      <c r="P14" s="55"/>
      <c r="Q14" s="54">
        <v>11.09</v>
      </c>
      <c r="R14" s="55"/>
      <c r="S14" s="55"/>
      <c r="T14" s="56"/>
    </row>
    <row r="15" spans="1:20" ht="15">
      <c r="A15" s="22">
        <v>7</v>
      </c>
      <c r="B15" s="25" t="s">
        <v>65</v>
      </c>
      <c r="C15" s="23" t="s">
        <v>33</v>
      </c>
      <c r="D15" s="27" t="s">
        <v>86</v>
      </c>
      <c r="E15" s="54">
        <v>143.63</v>
      </c>
      <c r="F15" s="53">
        <f t="shared" si="0"/>
        <v>25</v>
      </c>
      <c r="G15" s="54">
        <v>56.72026621</v>
      </c>
      <c r="H15" s="54">
        <v>164.666667</v>
      </c>
      <c r="I15" s="54"/>
      <c r="J15" s="54">
        <v>115.993333418</v>
      </c>
      <c r="K15" s="54">
        <v>100</v>
      </c>
      <c r="L15" s="54">
        <v>0.53333333</v>
      </c>
      <c r="M15" s="54"/>
      <c r="N15" s="55"/>
      <c r="O15" s="55"/>
      <c r="P15" s="55"/>
      <c r="Q15" s="54">
        <v>11.88</v>
      </c>
      <c r="R15" s="55"/>
      <c r="S15" s="55"/>
      <c r="T15" s="56"/>
    </row>
    <row r="16" spans="1:20" ht="15">
      <c r="A16" s="22">
        <v>8</v>
      </c>
      <c r="B16" s="25" t="s">
        <v>66</v>
      </c>
      <c r="C16" s="23" t="s">
        <v>33</v>
      </c>
      <c r="D16" s="27" t="s">
        <v>87</v>
      </c>
      <c r="E16" s="54">
        <v>153.576667</v>
      </c>
      <c r="F16" s="53">
        <f t="shared" si="0"/>
        <v>16</v>
      </c>
      <c r="G16" s="54">
        <v>56.42404</v>
      </c>
      <c r="H16" s="54">
        <v>169</v>
      </c>
      <c r="I16" s="54"/>
      <c r="J16" s="54">
        <v>104.986666582</v>
      </c>
      <c r="K16" s="54">
        <v>100</v>
      </c>
      <c r="L16" s="54">
        <v>1.4</v>
      </c>
      <c r="M16" s="54"/>
      <c r="N16" s="55"/>
      <c r="O16" s="55"/>
      <c r="P16" s="55"/>
      <c r="Q16" s="54">
        <v>11.49</v>
      </c>
      <c r="R16" s="55"/>
      <c r="S16" s="55"/>
      <c r="T16" s="56"/>
    </row>
    <row r="17" spans="1:20" ht="15">
      <c r="A17" s="22">
        <v>9</v>
      </c>
      <c r="B17" s="25" t="s">
        <v>67</v>
      </c>
      <c r="C17" s="23" t="s">
        <v>33</v>
      </c>
      <c r="D17" s="24" t="s">
        <v>88</v>
      </c>
      <c r="E17" s="54">
        <v>171.153333</v>
      </c>
      <c r="F17" s="53">
        <f t="shared" si="0"/>
        <v>1</v>
      </c>
      <c r="G17" s="54">
        <v>57.90517105</v>
      </c>
      <c r="H17" s="54">
        <v>165</v>
      </c>
      <c r="I17" s="54"/>
      <c r="J17" s="54">
        <v>98.213333418</v>
      </c>
      <c r="K17" s="54">
        <v>90</v>
      </c>
      <c r="L17" s="54">
        <v>0</v>
      </c>
      <c r="M17" s="54"/>
      <c r="N17" s="55"/>
      <c r="O17" s="55"/>
      <c r="P17" s="55"/>
      <c r="Q17" s="54">
        <v>11.72</v>
      </c>
      <c r="R17" s="55"/>
      <c r="S17" s="55"/>
      <c r="T17" s="56"/>
    </row>
    <row r="18" spans="1:20" ht="15">
      <c r="A18" s="22">
        <v>10</v>
      </c>
      <c r="B18" s="24" t="s">
        <v>68</v>
      </c>
      <c r="C18" s="23" t="s">
        <v>33</v>
      </c>
      <c r="D18" s="28" t="s">
        <v>89</v>
      </c>
      <c r="E18" s="54">
        <v>163.89</v>
      </c>
      <c r="F18" s="53">
        <f t="shared" si="0"/>
        <v>6</v>
      </c>
      <c r="G18" s="54">
        <v>56.875432319999994</v>
      </c>
      <c r="H18" s="54">
        <v>167</v>
      </c>
      <c r="I18" s="54"/>
      <c r="J18" s="54">
        <v>102.446666582</v>
      </c>
      <c r="K18" s="54">
        <v>100</v>
      </c>
      <c r="L18" s="54">
        <v>0.2</v>
      </c>
      <c r="M18" s="54"/>
      <c r="N18" s="55"/>
      <c r="O18" s="55"/>
      <c r="P18" s="55"/>
      <c r="Q18" s="54">
        <v>11.57</v>
      </c>
      <c r="R18" s="55"/>
      <c r="S18" s="55"/>
      <c r="T18" s="56"/>
    </row>
    <row r="19" spans="1:20" ht="15">
      <c r="A19" s="22">
        <v>11</v>
      </c>
      <c r="B19" s="24" t="s">
        <v>69</v>
      </c>
      <c r="C19" s="23" t="s">
        <v>33</v>
      </c>
      <c r="D19" s="24" t="s">
        <v>90</v>
      </c>
      <c r="E19" s="54">
        <v>158.44</v>
      </c>
      <c r="F19" s="53">
        <f t="shared" si="0"/>
        <v>11</v>
      </c>
      <c r="G19" s="54">
        <v>55.88801161999999</v>
      </c>
      <c r="H19" s="54">
        <v>163.666667</v>
      </c>
      <c r="I19" s="54"/>
      <c r="J19" s="54">
        <v>105.83333341800001</v>
      </c>
      <c r="K19" s="54">
        <v>100</v>
      </c>
      <c r="L19" s="54">
        <v>0.33333333</v>
      </c>
      <c r="M19" s="54"/>
      <c r="N19" s="55"/>
      <c r="O19" s="55"/>
      <c r="P19" s="55"/>
      <c r="Q19" s="54">
        <v>10.96</v>
      </c>
      <c r="R19" s="55"/>
      <c r="S19" s="55"/>
      <c r="T19" s="56"/>
    </row>
    <row r="20" spans="1:20" ht="15">
      <c r="A20" s="22">
        <v>12</v>
      </c>
      <c r="B20" s="24" t="s">
        <v>39</v>
      </c>
      <c r="C20" s="23" t="s">
        <v>33</v>
      </c>
      <c r="D20" s="29" t="s">
        <v>39</v>
      </c>
      <c r="E20" s="54">
        <v>113.923333</v>
      </c>
      <c r="F20" s="53">
        <f t="shared" si="0"/>
        <v>33</v>
      </c>
      <c r="G20" s="54">
        <v>59.82358841</v>
      </c>
      <c r="H20" s="54">
        <v>166</v>
      </c>
      <c r="I20" s="54"/>
      <c r="J20" s="54">
        <v>104.14</v>
      </c>
      <c r="K20" s="54">
        <v>100</v>
      </c>
      <c r="L20" s="54">
        <v>3.23333333</v>
      </c>
      <c r="M20" s="54"/>
      <c r="N20" s="55"/>
      <c r="O20" s="55"/>
      <c r="P20" s="55"/>
      <c r="Q20" s="54">
        <v>12.32</v>
      </c>
      <c r="R20" s="55"/>
      <c r="S20" s="55"/>
      <c r="T20" s="56"/>
    </row>
    <row r="21" spans="1:20" ht="15">
      <c r="A21" s="22">
        <v>13</v>
      </c>
      <c r="B21" s="24" t="s">
        <v>70</v>
      </c>
      <c r="C21" s="23" t="s">
        <v>33</v>
      </c>
      <c r="D21" s="24" t="s">
        <v>70</v>
      </c>
      <c r="E21" s="54">
        <v>148.463333</v>
      </c>
      <c r="F21" s="53">
        <f t="shared" si="0"/>
        <v>22</v>
      </c>
      <c r="G21" s="54">
        <v>58.257821299999996</v>
      </c>
      <c r="H21" s="54">
        <v>163.666667</v>
      </c>
      <c r="I21" s="54"/>
      <c r="J21" s="54">
        <v>91.44</v>
      </c>
      <c r="K21" s="54">
        <v>98.333333</v>
      </c>
      <c r="L21" s="54">
        <v>0</v>
      </c>
      <c r="M21" s="54"/>
      <c r="N21" s="55"/>
      <c r="O21" s="55"/>
      <c r="P21" s="55"/>
      <c r="Q21" s="54">
        <v>11.23</v>
      </c>
      <c r="R21" s="55"/>
      <c r="S21" s="55"/>
      <c r="T21" s="56"/>
    </row>
    <row r="22" spans="1:20" ht="15">
      <c r="A22" s="22">
        <v>14</v>
      </c>
      <c r="B22" s="30" t="s">
        <v>40</v>
      </c>
      <c r="C22" s="23" t="s">
        <v>33</v>
      </c>
      <c r="D22" s="31" t="s">
        <v>40</v>
      </c>
      <c r="E22" s="54">
        <v>142.896667</v>
      </c>
      <c r="F22" s="53">
        <f t="shared" si="0"/>
        <v>26</v>
      </c>
      <c r="G22" s="54">
        <v>57.4114607</v>
      </c>
      <c r="H22" s="54">
        <v>161.666667</v>
      </c>
      <c r="I22" s="54"/>
      <c r="J22" s="54">
        <v>106.68</v>
      </c>
      <c r="K22" s="54">
        <v>98.333333</v>
      </c>
      <c r="L22" s="54">
        <v>1.43333333</v>
      </c>
      <c r="M22" s="54"/>
      <c r="N22" s="55"/>
      <c r="O22" s="55"/>
      <c r="P22" s="55"/>
      <c r="Q22" s="54">
        <v>12.04</v>
      </c>
      <c r="R22" s="55"/>
      <c r="S22" s="55"/>
      <c r="T22" s="56"/>
    </row>
    <row r="23" spans="1:20" ht="15">
      <c r="A23" s="22">
        <v>15</v>
      </c>
      <c r="B23" s="24" t="s">
        <v>71</v>
      </c>
      <c r="C23" s="23" t="s">
        <v>33</v>
      </c>
      <c r="D23" s="32" t="s">
        <v>91</v>
      </c>
      <c r="E23" s="54">
        <v>154.79</v>
      </c>
      <c r="F23" s="53">
        <f t="shared" si="0"/>
        <v>15</v>
      </c>
      <c r="G23" s="54">
        <v>56.438146010000004</v>
      </c>
      <c r="H23" s="54">
        <v>166.333333</v>
      </c>
      <c r="I23" s="54"/>
      <c r="J23" s="54">
        <v>110.066666582</v>
      </c>
      <c r="K23" s="54">
        <v>98.333333</v>
      </c>
      <c r="L23" s="54">
        <v>1.5</v>
      </c>
      <c r="M23" s="54"/>
      <c r="N23" s="55"/>
      <c r="O23" s="55"/>
      <c r="P23" s="55"/>
      <c r="Q23" s="54">
        <v>11.36</v>
      </c>
      <c r="R23" s="55"/>
      <c r="S23" s="55"/>
      <c r="T23" s="56"/>
    </row>
    <row r="24" spans="1:20" ht="15">
      <c r="A24" s="22">
        <v>16</v>
      </c>
      <c r="B24" s="32" t="s">
        <v>41</v>
      </c>
      <c r="C24" s="24" t="s">
        <v>33</v>
      </c>
      <c r="D24" s="24" t="s">
        <v>42</v>
      </c>
      <c r="E24" s="54">
        <v>159.266667</v>
      </c>
      <c r="F24" s="53">
        <f t="shared" si="0"/>
        <v>10</v>
      </c>
      <c r="G24" s="54">
        <v>57.51020277</v>
      </c>
      <c r="H24" s="54">
        <v>169</v>
      </c>
      <c r="I24" s="54"/>
      <c r="J24" s="54">
        <v>105.83333341800001</v>
      </c>
      <c r="K24" s="54">
        <v>90</v>
      </c>
      <c r="L24" s="54">
        <v>1.33333333</v>
      </c>
      <c r="M24" s="54"/>
      <c r="N24" s="55"/>
      <c r="O24" s="55"/>
      <c r="P24" s="55"/>
      <c r="Q24" s="54">
        <v>11.81</v>
      </c>
      <c r="R24" s="55"/>
      <c r="S24" s="55"/>
      <c r="T24" s="56"/>
    </row>
    <row r="25" spans="1:20" ht="15">
      <c r="A25" s="22">
        <v>17</v>
      </c>
      <c r="B25" s="32" t="s">
        <v>72</v>
      </c>
      <c r="C25" s="24" t="s">
        <v>33</v>
      </c>
      <c r="D25" s="33" t="s">
        <v>92</v>
      </c>
      <c r="E25" s="54">
        <v>164.853333</v>
      </c>
      <c r="F25" s="53">
        <f t="shared" si="0"/>
        <v>3</v>
      </c>
      <c r="G25" s="54">
        <v>57.49609676</v>
      </c>
      <c r="H25" s="54">
        <v>162.333333</v>
      </c>
      <c r="I25" s="54"/>
      <c r="J25" s="54">
        <v>102.446666582</v>
      </c>
      <c r="K25" s="54">
        <v>88.333333</v>
      </c>
      <c r="L25" s="54">
        <v>0</v>
      </c>
      <c r="M25" s="54"/>
      <c r="N25" s="55"/>
      <c r="O25" s="55"/>
      <c r="P25" s="55"/>
      <c r="Q25" s="54">
        <v>10.96</v>
      </c>
      <c r="R25" s="55"/>
      <c r="S25" s="55"/>
      <c r="T25" s="56"/>
    </row>
    <row r="26" spans="1:20" ht="15">
      <c r="A26" s="22">
        <v>18</v>
      </c>
      <c r="B26" s="32" t="s">
        <v>43</v>
      </c>
      <c r="C26" s="24" t="s">
        <v>33</v>
      </c>
      <c r="D26" s="33" t="s">
        <v>44</v>
      </c>
      <c r="E26" s="54">
        <v>156.85</v>
      </c>
      <c r="F26" s="53">
        <f t="shared" si="0"/>
        <v>13</v>
      </c>
      <c r="G26" s="54">
        <v>58.666895589999996</v>
      </c>
      <c r="H26" s="54">
        <v>169</v>
      </c>
      <c r="I26" s="54"/>
      <c r="J26" s="54">
        <v>105.83333341800001</v>
      </c>
      <c r="K26" s="54">
        <v>98.333333</v>
      </c>
      <c r="L26" s="54">
        <v>1.4</v>
      </c>
      <c r="M26" s="54"/>
      <c r="N26" s="55"/>
      <c r="O26" s="55"/>
      <c r="P26" s="55"/>
      <c r="Q26" s="54">
        <v>11.99</v>
      </c>
      <c r="R26" s="55"/>
      <c r="S26" s="55"/>
      <c r="T26" s="56"/>
    </row>
    <row r="27" spans="1:20" ht="15">
      <c r="A27" s="22">
        <v>19</v>
      </c>
      <c r="B27" s="24" t="s">
        <v>73</v>
      </c>
      <c r="C27" s="24" t="s">
        <v>33</v>
      </c>
      <c r="D27" s="24" t="s">
        <v>93</v>
      </c>
      <c r="E27" s="54">
        <v>150.113333</v>
      </c>
      <c r="F27" s="53">
        <f t="shared" si="0"/>
        <v>20</v>
      </c>
      <c r="G27" s="54">
        <v>57.65126287</v>
      </c>
      <c r="H27" s="54">
        <v>163.666667</v>
      </c>
      <c r="I27" s="54"/>
      <c r="J27" s="54">
        <v>101.6</v>
      </c>
      <c r="K27" s="54">
        <v>96.666667</v>
      </c>
      <c r="L27" s="54">
        <v>0</v>
      </c>
      <c r="M27" s="54"/>
      <c r="N27" s="55"/>
      <c r="O27" s="55"/>
      <c r="P27" s="55"/>
      <c r="Q27" s="54">
        <v>12.3</v>
      </c>
      <c r="R27" s="55"/>
      <c r="S27" s="55"/>
      <c r="T27" s="56"/>
    </row>
    <row r="28" spans="1:20" ht="15">
      <c r="A28" s="22">
        <v>20</v>
      </c>
      <c r="B28" s="24" t="s">
        <v>74</v>
      </c>
      <c r="C28" s="24" t="s">
        <v>35</v>
      </c>
      <c r="D28" s="24" t="s">
        <v>94</v>
      </c>
      <c r="E28" s="54">
        <v>120.663333</v>
      </c>
      <c r="F28" s="53">
        <f t="shared" si="0"/>
        <v>32</v>
      </c>
      <c r="G28" s="54">
        <v>52.44614518</v>
      </c>
      <c r="H28" s="54">
        <v>170</v>
      </c>
      <c r="I28" s="54"/>
      <c r="J28" s="54">
        <v>96.52</v>
      </c>
      <c r="K28" s="54">
        <v>100</v>
      </c>
      <c r="L28" s="54">
        <v>0</v>
      </c>
      <c r="M28" s="54"/>
      <c r="N28" s="55"/>
      <c r="O28" s="55"/>
      <c r="P28" s="55"/>
      <c r="Q28" s="54">
        <v>12.49</v>
      </c>
      <c r="R28" s="55"/>
      <c r="S28" s="55"/>
      <c r="T28" s="56"/>
    </row>
    <row r="29" spans="1:20" ht="15">
      <c r="A29" s="22">
        <v>21</v>
      </c>
      <c r="B29" s="24" t="s">
        <v>75</v>
      </c>
      <c r="C29" s="24" t="s">
        <v>33</v>
      </c>
      <c r="D29" s="24" t="s">
        <v>94</v>
      </c>
      <c r="E29" s="54">
        <v>141.723333</v>
      </c>
      <c r="F29" s="53">
        <f t="shared" si="0"/>
        <v>28</v>
      </c>
      <c r="G29" s="54">
        <v>56.974174389999995</v>
      </c>
      <c r="H29" s="54">
        <v>166.666667</v>
      </c>
      <c r="I29" s="54"/>
      <c r="J29" s="54">
        <v>104.986666582</v>
      </c>
      <c r="K29" s="54">
        <v>100</v>
      </c>
      <c r="L29" s="54">
        <v>0.1</v>
      </c>
      <c r="M29" s="54"/>
      <c r="N29" s="55"/>
      <c r="O29" s="55"/>
      <c r="P29" s="55"/>
      <c r="Q29" s="54">
        <v>11.77</v>
      </c>
      <c r="R29" s="55"/>
      <c r="S29" s="55"/>
      <c r="T29" s="56"/>
    </row>
    <row r="30" spans="1:20" ht="15">
      <c r="A30" s="22">
        <v>22</v>
      </c>
      <c r="B30" s="24" t="s">
        <v>45</v>
      </c>
      <c r="C30" s="24" t="s">
        <v>35</v>
      </c>
      <c r="D30" s="24" t="s">
        <v>46</v>
      </c>
      <c r="E30" s="54">
        <v>141.27</v>
      </c>
      <c r="F30" s="53">
        <f t="shared" si="0"/>
        <v>30</v>
      </c>
      <c r="G30" s="54">
        <v>55.21092313999999</v>
      </c>
      <c r="H30" s="54">
        <v>168.333333</v>
      </c>
      <c r="I30" s="54"/>
      <c r="J30" s="54">
        <v>107.526666582</v>
      </c>
      <c r="K30" s="54">
        <v>100</v>
      </c>
      <c r="L30" s="54">
        <v>0.33333333</v>
      </c>
      <c r="M30" s="54"/>
      <c r="N30" s="55"/>
      <c r="O30" s="55"/>
      <c r="P30" s="55"/>
      <c r="Q30" s="54">
        <v>12.61</v>
      </c>
      <c r="R30" s="55"/>
      <c r="S30" s="55"/>
      <c r="T30" s="56"/>
    </row>
    <row r="31" spans="1:20" ht="15">
      <c r="A31" s="22">
        <v>23</v>
      </c>
      <c r="B31" s="24" t="s">
        <v>76</v>
      </c>
      <c r="C31" s="24" t="s">
        <v>33</v>
      </c>
      <c r="D31" s="24" t="s">
        <v>76</v>
      </c>
      <c r="E31" s="54">
        <v>153.06</v>
      </c>
      <c r="F31" s="53">
        <f t="shared" si="0"/>
        <v>17</v>
      </c>
      <c r="G31" s="54">
        <v>54.42098658</v>
      </c>
      <c r="H31" s="54">
        <v>170</v>
      </c>
      <c r="I31" s="54"/>
      <c r="J31" s="54">
        <v>95.673333418</v>
      </c>
      <c r="K31" s="54">
        <v>100</v>
      </c>
      <c r="L31" s="54">
        <v>0</v>
      </c>
      <c r="M31" s="54"/>
      <c r="N31" s="55"/>
      <c r="O31" s="55"/>
      <c r="P31" s="55"/>
      <c r="Q31" s="54">
        <v>10.08</v>
      </c>
      <c r="R31" s="55"/>
      <c r="S31" s="55"/>
      <c r="T31" s="56"/>
    </row>
    <row r="32" spans="1:20" ht="15">
      <c r="A32" s="22">
        <v>24</v>
      </c>
      <c r="B32" s="24" t="s">
        <v>77</v>
      </c>
      <c r="C32" s="24" t="s">
        <v>33</v>
      </c>
      <c r="D32" s="24" t="s">
        <v>95</v>
      </c>
      <c r="E32" s="54">
        <v>165.37</v>
      </c>
      <c r="F32" s="53">
        <f t="shared" si="0"/>
        <v>2</v>
      </c>
      <c r="G32" s="54">
        <v>55.45072531</v>
      </c>
      <c r="H32" s="54">
        <v>163.666667</v>
      </c>
      <c r="I32" s="54"/>
      <c r="J32" s="54">
        <v>100.753333418</v>
      </c>
      <c r="K32" s="54">
        <v>98.333333</v>
      </c>
      <c r="L32" s="54">
        <v>0</v>
      </c>
      <c r="M32" s="54"/>
      <c r="N32" s="55"/>
      <c r="O32" s="55"/>
      <c r="P32" s="55"/>
      <c r="Q32" s="54">
        <v>10.27</v>
      </c>
      <c r="R32" s="55"/>
      <c r="S32" s="55"/>
      <c r="T32" s="56"/>
    </row>
    <row r="33" spans="1:20" ht="15">
      <c r="A33" s="22">
        <v>25</v>
      </c>
      <c r="B33" s="24" t="s">
        <v>47</v>
      </c>
      <c r="C33" s="24" t="s">
        <v>33</v>
      </c>
      <c r="D33" s="24" t="s">
        <v>48</v>
      </c>
      <c r="E33" s="54">
        <v>160.373333</v>
      </c>
      <c r="F33" s="53">
        <f t="shared" si="0"/>
        <v>8</v>
      </c>
      <c r="G33" s="54">
        <v>55.648209449999996</v>
      </c>
      <c r="H33" s="54">
        <v>162.333333</v>
      </c>
      <c r="I33" s="54"/>
      <c r="J33" s="54">
        <v>101.6</v>
      </c>
      <c r="K33" s="54">
        <v>100</v>
      </c>
      <c r="L33" s="54">
        <v>0</v>
      </c>
      <c r="M33" s="54"/>
      <c r="N33" s="55"/>
      <c r="O33" s="55"/>
      <c r="P33" s="55"/>
      <c r="Q33" s="54">
        <v>11.11</v>
      </c>
      <c r="R33" s="55"/>
      <c r="S33" s="55"/>
      <c r="T33" s="56"/>
    </row>
    <row r="34" spans="1:20" ht="15">
      <c r="A34" s="22">
        <v>26</v>
      </c>
      <c r="B34" s="24" t="s">
        <v>78</v>
      </c>
      <c r="C34" s="24" t="s">
        <v>33</v>
      </c>
      <c r="D34" s="24" t="s">
        <v>78</v>
      </c>
      <c r="E34" s="54">
        <v>159.973333</v>
      </c>
      <c r="F34" s="53">
        <f t="shared" si="0"/>
        <v>9</v>
      </c>
      <c r="G34" s="54">
        <v>52.50256922</v>
      </c>
      <c r="H34" s="54">
        <v>165.333333</v>
      </c>
      <c r="I34" s="54"/>
      <c r="J34" s="54">
        <v>101.6</v>
      </c>
      <c r="K34" s="54">
        <v>100</v>
      </c>
      <c r="L34" s="54">
        <v>0</v>
      </c>
      <c r="M34" s="54"/>
      <c r="N34" s="55"/>
      <c r="O34" s="55"/>
      <c r="P34" s="55"/>
      <c r="Q34" s="54">
        <v>11.19</v>
      </c>
      <c r="R34" s="55"/>
      <c r="S34" s="55"/>
      <c r="T34" s="56"/>
    </row>
    <row r="35" spans="1:20" ht="15.75" thickBot="1">
      <c r="A35" s="22">
        <v>27</v>
      </c>
      <c r="B35" s="32" t="s">
        <v>79</v>
      </c>
      <c r="C35" s="24" t="s">
        <v>33</v>
      </c>
      <c r="D35" s="34" t="s">
        <v>96</v>
      </c>
      <c r="E35" s="54">
        <v>154.853333</v>
      </c>
      <c r="F35" s="53">
        <f t="shared" si="0"/>
        <v>14</v>
      </c>
      <c r="G35" s="54">
        <v>54.74542481</v>
      </c>
      <c r="H35" s="54">
        <v>169</v>
      </c>
      <c r="I35" s="54"/>
      <c r="J35" s="54">
        <v>101.6</v>
      </c>
      <c r="K35" s="54">
        <v>98.333333</v>
      </c>
      <c r="L35" s="54">
        <v>0</v>
      </c>
      <c r="M35" s="54"/>
      <c r="N35" s="57"/>
      <c r="O35" s="57"/>
      <c r="P35" s="57"/>
      <c r="Q35" s="54">
        <v>10.69</v>
      </c>
      <c r="R35" s="55"/>
      <c r="S35" s="55"/>
      <c r="T35" s="56"/>
    </row>
    <row r="36" spans="1:20" ht="15">
      <c r="A36" s="22">
        <v>28</v>
      </c>
      <c r="B36" s="32" t="s">
        <v>80</v>
      </c>
      <c r="C36" s="24" t="s">
        <v>33</v>
      </c>
      <c r="D36" s="34" t="s">
        <v>90</v>
      </c>
      <c r="E36" s="54">
        <v>149.686667</v>
      </c>
      <c r="F36" s="53">
        <f t="shared" si="0"/>
        <v>21</v>
      </c>
      <c r="G36" s="54">
        <v>53.64515603</v>
      </c>
      <c r="H36" s="54">
        <v>166</v>
      </c>
      <c r="I36" s="54"/>
      <c r="J36" s="54">
        <v>104.14</v>
      </c>
      <c r="K36" s="54">
        <v>100</v>
      </c>
      <c r="L36" s="54">
        <v>0</v>
      </c>
      <c r="M36" s="54"/>
      <c r="N36" s="58"/>
      <c r="O36" s="59"/>
      <c r="P36" s="59"/>
      <c r="Q36" s="54">
        <v>11.38</v>
      </c>
      <c r="R36" s="55"/>
      <c r="S36" s="55"/>
      <c r="T36" s="56"/>
    </row>
    <row r="37" spans="1:20" ht="15">
      <c r="A37" s="22">
        <v>29</v>
      </c>
      <c r="B37" s="32" t="s">
        <v>49</v>
      </c>
      <c r="C37" s="24" t="s">
        <v>33</v>
      </c>
      <c r="D37" s="34" t="s">
        <v>50</v>
      </c>
      <c r="E37" s="54">
        <v>164.103333</v>
      </c>
      <c r="F37" s="53">
        <f t="shared" si="0"/>
        <v>5</v>
      </c>
      <c r="G37" s="54">
        <v>58.73742563999999</v>
      </c>
      <c r="H37" s="54">
        <v>167.333333</v>
      </c>
      <c r="I37" s="54"/>
      <c r="J37" s="54">
        <v>109.22</v>
      </c>
      <c r="K37" s="54">
        <v>100</v>
      </c>
      <c r="L37" s="54">
        <v>0</v>
      </c>
      <c r="M37" s="54"/>
      <c r="N37" s="55"/>
      <c r="O37" s="55"/>
      <c r="P37" s="55"/>
      <c r="Q37" s="54">
        <v>11.46</v>
      </c>
      <c r="R37" s="55"/>
      <c r="S37" s="55"/>
      <c r="T37" s="56"/>
    </row>
    <row r="38" spans="1:20" ht="15">
      <c r="A38" s="22">
        <v>30</v>
      </c>
      <c r="B38" s="32" t="s">
        <v>51</v>
      </c>
      <c r="C38" s="24" t="s">
        <v>33</v>
      </c>
      <c r="D38" s="34" t="s">
        <v>52</v>
      </c>
      <c r="E38" s="54">
        <v>164.703333</v>
      </c>
      <c r="F38" s="53">
        <f t="shared" si="0"/>
        <v>4</v>
      </c>
      <c r="G38" s="54">
        <v>57.75000494</v>
      </c>
      <c r="H38" s="54">
        <v>163</v>
      </c>
      <c r="I38" s="54"/>
      <c r="J38" s="54">
        <v>99.906666582</v>
      </c>
      <c r="K38" s="54">
        <v>100</v>
      </c>
      <c r="L38" s="54">
        <v>0</v>
      </c>
      <c r="M38" s="54"/>
      <c r="N38" s="60"/>
      <c r="O38" s="60"/>
      <c r="P38" s="60"/>
      <c r="Q38" s="54">
        <v>11.46</v>
      </c>
      <c r="R38" s="55"/>
      <c r="S38" s="55"/>
      <c r="T38" s="56"/>
    </row>
    <row r="39" spans="1:20" ht="15">
      <c r="A39" s="22">
        <v>31</v>
      </c>
      <c r="B39" s="32" t="s">
        <v>53</v>
      </c>
      <c r="C39" s="24" t="s">
        <v>33</v>
      </c>
      <c r="D39" s="34" t="s">
        <v>54</v>
      </c>
      <c r="E39" s="54">
        <v>152.2</v>
      </c>
      <c r="F39" s="53">
        <f t="shared" si="0"/>
        <v>19</v>
      </c>
      <c r="G39" s="54">
        <v>56.90364433999999</v>
      </c>
      <c r="H39" s="54">
        <v>169</v>
      </c>
      <c r="I39" s="54"/>
      <c r="J39" s="54">
        <v>106.68</v>
      </c>
      <c r="K39" s="54">
        <v>100</v>
      </c>
      <c r="L39" s="54">
        <v>0.26666667</v>
      </c>
      <c r="M39" s="54"/>
      <c r="N39" s="55"/>
      <c r="O39" s="55"/>
      <c r="P39" s="55"/>
      <c r="Q39" s="54">
        <v>11.53</v>
      </c>
      <c r="R39" s="55"/>
      <c r="S39" s="55"/>
      <c r="T39" s="56"/>
    </row>
    <row r="40" spans="1:20" ht="15">
      <c r="A40" s="22">
        <v>32</v>
      </c>
      <c r="B40" s="32" t="s">
        <v>55</v>
      </c>
      <c r="C40" s="24" t="s">
        <v>33</v>
      </c>
      <c r="D40" s="34" t="s">
        <v>56</v>
      </c>
      <c r="E40" s="54">
        <v>152.89</v>
      </c>
      <c r="F40" s="53">
        <f t="shared" si="0"/>
        <v>18</v>
      </c>
      <c r="G40" s="54">
        <v>56.83311429</v>
      </c>
      <c r="H40" s="54">
        <v>162</v>
      </c>
      <c r="I40" s="54"/>
      <c r="J40" s="54">
        <v>100.753333418</v>
      </c>
      <c r="K40" s="54">
        <v>100</v>
      </c>
      <c r="L40" s="54">
        <v>0</v>
      </c>
      <c r="M40" s="54"/>
      <c r="N40" s="55"/>
      <c r="O40" s="55"/>
      <c r="P40" s="55"/>
      <c r="Q40" s="54">
        <v>11.06</v>
      </c>
      <c r="R40" s="55"/>
      <c r="S40" s="55"/>
      <c r="T40" s="56"/>
    </row>
    <row r="41" spans="1:20" ht="15">
      <c r="A41" s="22">
        <v>33</v>
      </c>
      <c r="B41" s="32" t="s">
        <v>57</v>
      </c>
      <c r="C41" s="24" t="s">
        <v>33</v>
      </c>
      <c r="D41" s="34" t="s">
        <v>58</v>
      </c>
      <c r="E41" s="54">
        <v>161.9</v>
      </c>
      <c r="F41" s="53">
        <f t="shared" si="0"/>
        <v>7</v>
      </c>
      <c r="G41" s="54">
        <v>55.38019526</v>
      </c>
      <c r="H41" s="54">
        <v>167</v>
      </c>
      <c r="I41" s="54"/>
      <c r="J41" s="54">
        <v>93.133333418</v>
      </c>
      <c r="K41" s="54">
        <v>98.333333</v>
      </c>
      <c r="L41" s="54">
        <v>0</v>
      </c>
      <c r="M41" s="54"/>
      <c r="N41" s="55"/>
      <c r="O41" s="55"/>
      <c r="P41" s="55"/>
      <c r="Q41" s="54">
        <v>10.75</v>
      </c>
      <c r="R41" s="55"/>
      <c r="S41" s="55"/>
      <c r="T41" s="56"/>
    </row>
    <row r="42" spans="1:20" ht="15">
      <c r="A42" s="8"/>
      <c r="C42" s="36"/>
      <c r="D42" s="37" t="s">
        <v>59</v>
      </c>
      <c r="E42" s="61">
        <v>148.0602</v>
      </c>
      <c r="F42" s="61"/>
      <c r="G42" s="61">
        <v>56.62918168828571</v>
      </c>
      <c r="H42" s="61">
        <v>166</v>
      </c>
      <c r="I42" s="61"/>
      <c r="J42" s="61">
        <v>105.059226</v>
      </c>
      <c r="K42" s="61">
        <v>98.52381</v>
      </c>
      <c r="L42" s="61">
        <v>0.714286</v>
      </c>
      <c r="M42" s="61"/>
      <c r="N42" s="55"/>
      <c r="O42" s="55"/>
      <c r="P42" s="55"/>
      <c r="Q42" s="61">
        <v>11.673428571428571</v>
      </c>
      <c r="R42" s="62"/>
      <c r="S42" s="63"/>
      <c r="T42" s="64"/>
    </row>
    <row r="43" spans="1:20" ht="15">
      <c r="A43" s="38"/>
      <c r="D43" s="39" t="s">
        <v>60</v>
      </c>
      <c r="E43" s="54">
        <v>15.881</v>
      </c>
      <c r="F43" s="54"/>
      <c r="G43" s="54"/>
      <c r="H43" s="54">
        <v>2.3799</v>
      </c>
      <c r="I43" s="54"/>
      <c r="J43" s="54">
        <v>7.023353999999999</v>
      </c>
      <c r="K43" s="54">
        <v>9.4107</v>
      </c>
      <c r="L43" s="54">
        <v>1.0417</v>
      </c>
      <c r="M43" s="54"/>
      <c r="N43" s="55"/>
      <c r="O43" s="55"/>
      <c r="P43" s="55"/>
      <c r="Q43" s="54"/>
      <c r="R43" s="55"/>
      <c r="S43" s="55"/>
      <c r="T43" s="56"/>
    </row>
    <row r="44" spans="1:20" ht="15.75" thickBot="1">
      <c r="A44" s="38"/>
      <c r="D44" s="40" t="s">
        <v>61</v>
      </c>
      <c r="E44" s="65">
        <v>6.583429</v>
      </c>
      <c r="F44" s="65"/>
      <c r="G44" s="65"/>
      <c r="H44" s="65">
        <v>0.879933</v>
      </c>
      <c r="I44" s="65"/>
      <c r="J44" s="65">
        <v>4.103025</v>
      </c>
      <c r="K44" s="65">
        <v>5.862469</v>
      </c>
      <c r="L44" s="65">
        <v>89.50767</v>
      </c>
      <c r="M44" s="65"/>
      <c r="N44" s="57"/>
      <c r="O44" s="57"/>
      <c r="P44" s="57"/>
      <c r="Q44" s="65"/>
      <c r="R44" s="57"/>
      <c r="S44" s="57"/>
      <c r="T44" s="66"/>
    </row>
    <row r="45" ht="15">
      <c r="A45" s="38"/>
    </row>
    <row r="46" spans="1:2" ht="15">
      <c r="A46" s="36"/>
      <c r="B4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Idaho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pspilker</dc:creator>
  <cp:keywords/>
  <dc:description/>
  <cp:lastModifiedBy>choagland</cp:lastModifiedBy>
  <dcterms:created xsi:type="dcterms:W3CDTF">2009-10-16T17:57:18Z</dcterms:created>
  <dcterms:modified xsi:type="dcterms:W3CDTF">2009-12-04T23:22:13Z</dcterms:modified>
  <cp:category/>
  <cp:version/>
  <cp:contentType/>
  <cp:contentStatus/>
</cp:coreProperties>
</file>